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2022-03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N18" i="1" l="1"/>
  <c r="K6" i="1"/>
  <c r="K5" i="1"/>
  <c r="K4" i="1"/>
  <c r="B5" i="1"/>
</calcChain>
</file>

<file path=xl/sharedStrings.xml><?xml version="1.0" encoding="utf-8"?>
<sst xmlns="http://schemas.openxmlformats.org/spreadsheetml/2006/main" count="68" uniqueCount="46">
  <si>
    <t>gabia2</t>
    <phoneticPr fontId="2" type="noConversion"/>
  </si>
  <si>
    <t>서버</t>
    <phoneticPr fontId="2" type="noConversion"/>
  </si>
  <si>
    <t>스토리지</t>
    <phoneticPr fontId="2" type="noConversion"/>
  </si>
  <si>
    <t>네트워크</t>
    <phoneticPr fontId="2" type="noConversion"/>
  </si>
  <si>
    <t xml:space="preserve">보안 </t>
    <phoneticPr fontId="2" type="noConversion"/>
  </si>
  <si>
    <t>매니지먼트</t>
    <phoneticPr fontId="2" type="noConversion"/>
  </si>
  <si>
    <t>비고</t>
    <phoneticPr fontId="2" type="noConversion"/>
  </si>
  <si>
    <t>linux</t>
    <phoneticPr fontId="2" type="noConversion"/>
  </si>
  <si>
    <t>window</t>
    <phoneticPr fontId="2" type="noConversion"/>
  </si>
  <si>
    <t>dping</t>
    <phoneticPr fontId="2" type="noConversion"/>
  </si>
  <si>
    <t>250GB</t>
    <phoneticPr fontId="2" type="noConversion"/>
  </si>
  <si>
    <t>450GB</t>
    <phoneticPr fontId="2" type="noConversion"/>
  </si>
  <si>
    <t>117.52.91.39</t>
    <phoneticPr fontId="2" type="noConversion"/>
  </si>
  <si>
    <t>182.162.142.159</t>
    <phoneticPr fontId="2" type="noConversion"/>
  </si>
  <si>
    <t>서버금액</t>
    <phoneticPr fontId="2" type="noConversion"/>
  </si>
  <si>
    <t>스토리지금액</t>
    <phoneticPr fontId="2" type="noConversion"/>
  </si>
  <si>
    <t>네트워크금액</t>
    <phoneticPr fontId="2" type="noConversion"/>
  </si>
  <si>
    <t>보안금액</t>
    <phoneticPr fontId="2" type="noConversion"/>
  </si>
  <si>
    <t>매니지먼트금액</t>
    <phoneticPr fontId="2" type="noConversion"/>
  </si>
  <si>
    <t>총액</t>
    <phoneticPr fontId="2" type="noConversion"/>
  </si>
  <si>
    <t>gabia1</t>
    <phoneticPr fontId="2" type="noConversion"/>
  </si>
  <si>
    <t>서버(도메인)</t>
    <phoneticPr fontId="2" type="noConversion"/>
  </si>
  <si>
    <t>texclub</t>
    <phoneticPr fontId="2" type="noConversion"/>
  </si>
  <si>
    <t>texclub.com</t>
    <phoneticPr fontId="2" type="noConversion"/>
  </si>
  <si>
    <t>dping.net</t>
    <phoneticPr fontId="2" type="noConversion"/>
  </si>
  <si>
    <t>texclub.co.kr</t>
    <phoneticPr fontId="2" type="noConversion"/>
  </si>
  <si>
    <t>style.for.us</t>
    <phoneticPr fontId="2" type="noConversion"/>
  </si>
  <si>
    <t>SSLtexclub</t>
    <phoneticPr fontId="2" type="noConversion"/>
  </si>
  <si>
    <t>swingbee.net</t>
    <phoneticPr fontId="2" type="noConversion"/>
  </si>
  <si>
    <t>swingbee.kr</t>
    <phoneticPr fontId="2" type="noConversion"/>
  </si>
  <si>
    <t>swingbee.co.kr</t>
    <phoneticPr fontId="2" type="noConversion"/>
  </si>
  <si>
    <t>3년</t>
    <phoneticPr fontId="2" type="noConversion"/>
  </si>
  <si>
    <t>결제날짜</t>
    <phoneticPr fontId="2" type="noConversion"/>
  </si>
  <si>
    <t>만기날짜</t>
    <phoneticPr fontId="2" type="noConversion"/>
  </si>
  <si>
    <t>1년</t>
    <phoneticPr fontId="2" type="noConversion"/>
  </si>
  <si>
    <t>VAT포함</t>
    <phoneticPr fontId="2" type="noConversion"/>
  </si>
  <si>
    <t>월</t>
    <phoneticPr fontId="2" type="noConversion"/>
  </si>
  <si>
    <t>사용중지중</t>
    <phoneticPr fontId="2" type="noConversion"/>
  </si>
  <si>
    <t>년/월</t>
    <phoneticPr fontId="2" type="noConversion"/>
  </si>
  <si>
    <t>도메인</t>
    <phoneticPr fontId="2" type="noConversion"/>
  </si>
  <si>
    <t>SSL보안</t>
    <phoneticPr fontId="2" type="noConversion"/>
  </si>
  <si>
    <t>서버(이번달 스냅샷 이미지 저장 스토리 추가)</t>
    <phoneticPr fontId="2" type="noConversion"/>
  </si>
  <si>
    <t xml:space="preserve">도메인 </t>
    <phoneticPr fontId="2" type="noConversion"/>
  </si>
  <si>
    <t>Swingbee 관련 서버도메인은 기간 만료 후 해지예정</t>
    <phoneticPr fontId="2" type="noConversion"/>
  </si>
  <si>
    <t>texclub 관련 해서는 서버금액 변동 여부 확인할것</t>
    <phoneticPr fontId="2" type="noConversion"/>
  </si>
  <si>
    <t>gabia1의 linux서버는 현제 중지중이므로 확인 후 해지 할것.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</si>
</sst>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-&quot;₩&quot;* #,##0_-;\-&quot;₩&quot;* #,##0_-;_-&quot;₩&quot;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2" fontId="0" fillId="0" borderId="0" xfId="1" applyFont="1">
      <alignment vertical="center"/>
    </xf>
    <xf numFmtId="0" fontId="0" fillId="0" borderId="1" xfId="0" applyBorder="1">
      <alignment vertical="center"/>
    </xf>
    <xf numFmtId="42" fontId="0" fillId="0" borderId="1" xfId="1" applyFont="1" applyBorder="1">
      <alignment vertical="center"/>
    </xf>
    <xf numFmtId="14" fontId="3" fillId="0" borderId="1" xfId="0" applyNumberFormat="1" applyFont="1" applyBorder="1">
      <alignment vertical="center"/>
    </xf>
    <xf numFmtId="14" fontId="0" fillId="0" borderId="1" xfId="0" applyNumberFormat="1" applyBorder="1" applyAlignment="1">
      <alignment vertical="center" wrapText="1"/>
    </xf>
    <xf numFmtId="14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42" fontId="0" fillId="0" borderId="1" xfId="0" applyNumberFormat="1" applyBorder="1">
      <alignment vertical="center"/>
    </xf>
  </cellXfs>
  <cellStyles count="2"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409575</xdr:colOff>
      <xdr:row>15</xdr:row>
      <xdr:rowOff>9525</xdr:rowOff>
    </xdr:from>
    <xdr:to>
      <xdr:col>13</xdr:col>
      <xdr:colOff>409575</xdr:colOff>
      <xdr:row>16</xdr:row>
      <xdr:rowOff>190500</xdr:rowOff>
    </xdr:to>
    <xdr:cxnSp macro="">
      <xdr:nvCxnSpPr>
        <xdr:cNvPr id="6" name="직선 연결선 5"/>
        <xdr:cNvCxnSpPr/>
      </xdr:nvCxnSpPr>
      <xdr:spPr>
        <a:xfrm>
          <a:off x="12344400" y="3152775"/>
          <a:ext cx="0" cy="390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6"/>
  <sheetViews>
    <sheetView tabSelected="1" workbookViewId="0">
      <selection activeCell="A23" sqref="A23"/>
    </sheetView>
  </sheetViews>
  <sheetFormatPr defaultRowHeight="16.5" x14ac:dyDescent="0.3"/>
  <cols>
    <col min="1" max="1" width="12.375" bestFit="1" customWidth="1"/>
    <col min="2" max="2" width="10.875" bestFit="1" customWidth="1"/>
    <col min="4" max="4" width="13" bestFit="1" customWidth="1"/>
    <col min="5" max="5" width="15.125" bestFit="1" customWidth="1"/>
    <col min="6" max="6" width="13" bestFit="1" customWidth="1"/>
    <col min="7" max="7" width="8.125" bestFit="1" customWidth="1"/>
    <col min="8" max="8" width="9" bestFit="1" customWidth="1"/>
    <col min="9" max="9" width="11" bestFit="1" customWidth="1"/>
    <col min="10" max="10" width="15.25" bestFit="1" customWidth="1"/>
    <col min="11" max="11" width="10.875" bestFit="1" customWidth="1"/>
    <col min="12" max="14" width="11.125" bestFit="1" customWidth="1"/>
    <col min="15" max="15" width="44.5" bestFit="1" customWidth="1"/>
  </cols>
  <sheetData>
    <row r="2" spans="1:15" x14ac:dyDescent="0.3">
      <c r="A2" t="s">
        <v>0</v>
      </c>
    </row>
    <row r="3" spans="1:15" x14ac:dyDescent="0.3">
      <c r="A3" s="2" t="s">
        <v>1</v>
      </c>
      <c r="B3" s="2" t="s">
        <v>14</v>
      </c>
      <c r="C3" s="2" t="s">
        <v>2</v>
      </c>
      <c r="D3" s="2" t="s">
        <v>15</v>
      </c>
      <c r="E3" s="2" t="s">
        <v>3</v>
      </c>
      <c r="F3" s="2" t="s">
        <v>16</v>
      </c>
      <c r="G3" s="2" t="s">
        <v>4</v>
      </c>
      <c r="H3" s="2" t="s">
        <v>17</v>
      </c>
      <c r="I3" s="2" t="s">
        <v>5</v>
      </c>
      <c r="J3" s="2" t="s">
        <v>18</v>
      </c>
      <c r="K3" s="2" t="s">
        <v>19</v>
      </c>
      <c r="L3" s="2" t="s">
        <v>6</v>
      </c>
    </row>
    <row r="4" spans="1:15" x14ac:dyDescent="0.3">
      <c r="A4" s="2" t="s">
        <v>7</v>
      </c>
      <c r="B4" s="3">
        <v>54670</v>
      </c>
      <c r="C4" s="2" t="s">
        <v>10</v>
      </c>
      <c r="D4" s="3">
        <v>19250</v>
      </c>
      <c r="E4" s="2" t="s">
        <v>12</v>
      </c>
      <c r="F4" s="3">
        <v>3850</v>
      </c>
      <c r="G4" s="2"/>
      <c r="H4" s="3">
        <v>0</v>
      </c>
      <c r="I4" s="2"/>
      <c r="J4" s="3">
        <v>0</v>
      </c>
      <c r="K4" s="3">
        <f>SUM(B4,D4,F4)</f>
        <v>77770</v>
      </c>
      <c r="L4" s="2" t="s">
        <v>37</v>
      </c>
    </row>
    <row r="5" spans="1:15" x14ac:dyDescent="0.3">
      <c r="A5" s="2" t="s">
        <v>8</v>
      </c>
      <c r="B5" s="3">
        <f>113190+33000</f>
        <v>146190</v>
      </c>
      <c r="C5" s="2" t="s">
        <v>11</v>
      </c>
      <c r="D5" s="3">
        <v>34650</v>
      </c>
      <c r="E5" s="2" t="s">
        <v>13</v>
      </c>
      <c r="F5" s="3">
        <v>0</v>
      </c>
      <c r="G5" s="2"/>
      <c r="H5" s="3">
        <v>0</v>
      </c>
      <c r="I5" s="2"/>
      <c r="J5" s="3">
        <v>0</v>
      </c>
      <c r="K5" s="3">
        <f>SUM(B5,D5,F5)</f>
        <v>180840</v>
      </c>
      <c r="L5" s="2" t="s">
        <v>9</v>
      </c>
    </row>
    <row r="6" spans="1:15" x14ac:dyDescent="0.3">
      <c r="A6" s="2"/>
      <c r="B6" s="2"/>
      <c r="C6" s="2"/>
      <c r="D6" s="2"/>
      <c r="E6" s="2"/>
      <c r="F6" s="2"/>
      <c r="G6" s="2"/>
      <c r="H6" s="2"/>
      <c r="I6" s="2"/>
      <c r="J6" s="3"/>
      <c r="K6" s="3">
        <f>SUM(K4:K5)</f>
        <v>258610</v>
      </c>
      <c r="L6" s="2"/>
    </row>
    <row r="8" spans="1:15" x14ac:dyDescent="0.3">
      <c r="A8" t="s">
        <v>20</v>
      </c>
    </row>
    <row r="9" spans="1:15" x14ac:dyDescent="0.3">
      <c r="A9" s="2" t="s">
        <v>21</v>
      </c>
      <c r="B9" s="2" t="s">
        <v>14</v>
      </c>
      <c r="C9" s="2" t="s">
        <v>2</v>
      </c>
      <c r="D9" s="2" t="s">
        <v>15</v>
      </c>
      <c r="E9" s="2" t="s">
        <v>3</v>
      </c>
      <c r="F9" s="2" t="s">
        <v>16</v>
      </c>
      <c r="G9" s="2" t="s">
        <v>4</v>
      </c>
      <c r="H9" s="2" t="s">
        <v>17</v>
      </c>
      <c r="I9" s="2" t="s">
        <v>5</v>
      </c>
      <c r="J9" s="2" t="s">
        <v>18</v>
      </c>
      <c r="K9" s="2" t="s">
        <v>38</v>
      </c>
      <c r="L9" s="2" t="s">
        <v>32</v>
      </c>
      <c r="M9" s="2" t="s">
        <v>33</v>
      </c>
      <c r="N9" s="2" t="s">
        <v>35</v>
      </c>
      <c r="O9" s="2" t="s">
        <v>6</v>
      </c>
    </row>
    <row r="10" spans="1:15" x14ac:dyDescent="0.3">
      <c r="A10" s="2" t="s">
        <v>23</v>
      </c>
      <c r="B10" s="3">
        <v>20000</v>
      </c>
      <c r="C10" s="2"/>
      <c r="D10" s="3">
        <v>0</v>
      </c>
      <c r="E10" s="2"/>
      <c r="F10" s="3">
        <v>0</v>
      </c>
      <c r="G10" s="2"/>
      <c r="H10" s="3">
        <v>0</v>
      </c>
      <c r="I10" s="2"/>
      <c r="J10" s="3">
        <v>0</v>
      </c>
      <c r="K10" s="2" t="s">
        <v>31</v>
      </c>
      <c r="L10" s="4">
        <v>43616</v>
      </c>
      <c r="M10" s="5">
        <v>44727</v>
      </c>
      <c r="N10" s="3">
        <v>62700</v>
      </c>
      <c r="O10" s="3" t="s">
        <v>39</v>
      </c>
    </row>
    <row r="11" spans="1:15" x14ac:dyDescent="0.3">
      <c r="A11" s="2" t="s">
        <v>25</v>
      </c>
      <c r="B11" s="3">
        <v>20000</v>
      </c>
      <c r="C11" s="2"/>
      <c r="D11" s="3">
        <v>0</v>
      </c>
      <c r="E11" s="2"/>
      <c r="F11" s="3">
        <v>0</v>
      </c>
      <c r="G11" s="2"/>
      <c r="H11" s="3">
        <v>0</v>
      </c>
      <c r="I11" s="2"/>
      <c r="J11" s="3">
        <v>0</v>
      </c>
      <c r="K11" s="2" t="s">
        <v>31</v>
      </c>
      <c r="L11" s="6">
        <v>43641</v>
      </c>
      <c r="M11" s="6">
        <v>44757</v>
      </c>
      <c r="N11" s="3">
        <v>62700</v>
      </c>
      <c r="O11" s="3" t="s">
        <v>39</v>
      </c>
    </row>
    <row r="12" spans="1:15" x14ac:dyDescent="0.3">
      <c r="A12" s="7" t="s">
        <v>24</v>
      </c>
      <c r="B12" s="3">
        <v>20000</v>
      </c>
      <c r="C12" s="2"/>
      <c r="D12" s="3">
        <v>0</v>
      </c>
      <c r="E12" s="2"/>
      <c r="F12" s="3">
        <v>0</v>
      </c>
      <c r="G12" s="2"/>
      <c r="H12" s="3">
        <v>0</v>
      </c>
      <c r="I12" s="2"/>
      <c r="J12" s="3">
        <v>0</v>
      </c>
      <c r="K12" s="2" t="s">
        <v>31</v>
      </c>
      <c r="L12" s="4">
        <v>43616</v>
      </c>
      <c r="M12" s="6">
        <v>44735</v>
      </c>
      <c r="N12" s="3">
        <v>62700</v>
      </c>
      <c r="O12" s="3" t="s">
        <v>39</v>
      </c>
    </row>
    <row r="13" spans="1:15" x14ac:dyDescent="0.3">
      <c r="A13" s="2" t="s">
        <v>26</v>
      </c>
      <c r="B13" s="3">
        <v>30000</v>
      </c>
      <c r="C13" s="2"/>
      <c r="D13" s="3">
        <v>0</v>
      </c>
      <c r="E13" s="2"/>
      <c r="F13" s="3">
        <v>0</v>
      </c>
      <c r="G13" s="2"/>
      <c r="H13" s="3">
        <v>0</v>
      </c>
      <c r="I13" s="2"/>
      <c r="J13" s="3">
        <v>0</v>
      </c>
      <c r="K13" s="2" t="s">
        <v>31</v>
      </c>
      <c r="L13" s="6">
        <v>43759</v>
      </c>
      <c r="M13" s="5">
        <v>44857</v>
      </c>
      <c r="N13" s="3">
        <v>94050</v>
      </c>
      <c r="O13" s="3" t="s">
        <v>39</v>
      </c>
    </row>
    <row r="14" spans="1:15" x14ac:dyDescent="0.3">
      <c r="A14" s="2" t="s">
        <v>27</v>
      </c>
      <c r="B14" s="3">
        <v>0</v>
      </c>
      <c r="C14" s="2"/>
      <c r="D14" s="3">
        <v>0</v>
      </c>
      <c r="E14" s="2"/>
      <c r="F14" s="3">
        <v>0</v>
      </c>
      <c r="G14" s="2" t="s">
        <v>40</v>
      </c>
      <c r="H14" s="3">
        <v>44000</v>
      </c>
      <c r="I14" s="2"/>
      <c r="J14" s="3">
        <v>0</v>
      </c>
      <c r="K14" s="2" t="s">
        <v>34</v>
      </c>
      <c r="L14" s="2"/>
      <c r="M14" s="2"/>
      <c r="N14" s="3"/>
      <c r="O14" s="3" t="s">
        <v>40</v>
      </c>
    </row>
    <row r="15" spans="1:15" x14ac:dyDescent="0.3">
      <c r="A15" s="2" t="s">
        <v>28</v>
      </c>
      <c r="B15" s="3">
        <v>20000</v>
      </c>
      <c r="C15" s="2"/>
      <c r="D15" s="3">
        <v>0</v>
      </c>
      <c r="E15" s="2"/>
      <c r="F15" s="3">
        <v>0</v>
      </c>
      <c r="G15" s="2"/>
      <c r="H15" s="3">
        <v>0</v>
      </c>
      <c r="I15" s="2"/>
      <c r="J15" s="3">
        <v>0</v>
      </c>
      <c r="K15" s="2" t="s">
        <v>31</v>
      </c>
      <c r="L15" s="6">
        <v>44130</v>
      </c>
      <c r="M15" s="6">
        <v>45254</v>
      </c>
      <c r="N15" s="3">
        <v>188100</v>
      </c>
      <c r="O15" s="3" t="s">
        <v>42</v>
      </c>
    </row>
    <row r="16" spans="1:15" x14ac:dyDescent="0.3">
      <c r="A16" s="2" t="s">
        <v>29</v>
      </c>
      <c r="B16" s="3">
        <v>20000</v>
      </c>
      <c r="C16" s="2"/>
      <c r="D16" s="3">
        <v>0</v>
      </c>
      <c r="E16" s="2"/>
      <c r="F16" s="3">
        <v>0</v>
      </c>
      <c r="G16" s="2"/>
      <c r="H16" s="3">
        <v>0</v>
      </c>
      <c r="I16" s="2"/>
      <c r="J16" s="3">
        <v>0</v>
      </c>
      <c r="K16" s="2" t="s">
        <v>31</v>
      </c>
      <c r="L16" s="6">
        <v>44130</v>
      </c>
      <c r="M16" s="6">
        <v>45254</v>
      </c>
      <c r="N16" s="3"/>
      <c r="O16" s="3" t="s">
        <v>39</v>
      </c>
    </row>
    <row r="17" spans="1:15" x14ac:dyDescent="0.3">
      <c r="A17" s="2" t="s">
        <v>30</v>
      </c>
      <c r="B17" s="3">
        <v>20000</v>
      </c>
      <c r="C17" s="2"/>
      <c r="D17" s="3">
        <v>0</v>
      </c>
      <c r="E17" s="2"/>
      <c r="F17" s="3">
        <v>0</v>
      </c>
      <c r="G17" s="2"/>
      <c r="H17" s="3">
        <v>0</v>
      </c>
      <c r="I17" s="2"/>
      <c r="J17" s="3">
        <v>0</v>
      </c>
      <c r="K17" s="2" t="s">
        <v>31</v>
      </c>
      <c r="L17" s="6">
        <v>44130</v>
      </c>
      <c r="M17" s="6">
        <v>45254</v>
      </c>
      <c r="N17" s="3"/>
      <c r="O17" s="3" t="s">
        <v>39</v>
      </c>
    </row>
    <row r="18" spans="1:15" x14ac:dyDescent="0.3">
      <c r="A18" s="2" t="s">
        <v>22</v>
      </c>
      <c r="B18" s="3">
        <v>111565</v>
      </c>
      <c r="C18" s="2"/>
      <c r="D18" s="3">
        <v>11000</v>
      </c>
      <c r="E18" s="2"/>
      <c r="F18" s="3">
        <v>0</v>
      </c>
      <c r="G18" s="2"/>
      <c r="H18" s="3">
        <v>0</v>
      </c>
      <c r="I18" s="2"/>
      <c r="J18" s="3">
        <v>55000</v>
      </c>
      <c r="K18" s="2" t="s">
        <v>36</v>
      </c>
      <c r="L18" s="2"/>
      <c r="M18" s="2"/>
      <c r="N18" s="8">
        <f>SUM(B18,D18,F18,H18,J18)-25</f>
        <v>177540</v>
      </c>
      <c r="O18" s="3" t="s">
        <v>41</v>
      </c>
    </row>
    <row r="19" spans="1:15" x14ac:dyDescent="0.3">
      <c r="B19" s="1"/>
      <c r="D19" s="1"/>
      <c r="F19" s="1"/>
      <c r="H19" s="1"/>
      <c r="J19" s="1"/>
      <c r="K19" s="1"/>
    </row>
    <row r="20" spans="1:15" x14ac:dyDescent="0.3">
      <c r="A20" t="s">
        <v>43</v>
      </c>
      <c r="J20" s="1"/>
      <c r="K20" s="1"/>
    </row>
    <row r="21" spans="1:15" x14ac:dyDescent="0.3">
      <c r="A21" t="s">
        <v>44</v>
      </c>
    </row>
    <row r="22" spans="1:15" x14ac:dyDescent="0.3">
      <c r="A22" t="s">
        <v>45</v>
      </c>
      <c r="B22" s="1"/>
      <c r="D22" s="1"/>
      <c r="F22" s="1"/>
      <c r="H22" s="1"/>
      <c r="J22" s="1"/>
      <c r="K22" s="1"/>
    </row>
    <row r="23" spans="1:15" x14ac:dyDescent="0.3">
      <c r="B23" s="1"/>
      <c r="D23" s="1"/>
      <c r="F23" s="1"/>
      <c r="H23" s="1"/>
      <c r="J23" s="1"/>
      <c r="K23" s="1"/>
    </row>
    <row r="24" spans="1:15" x14ac:dyDescent="0.3">
      <c r="J24" s="1"/>
      <c r="K24" s="1"/>
    </row>
    <row r="26" spans="1:15" x14ac:dyDescent="0.3">
      <c r="B26" s="1"/>
      <c r="D26" s="1"/>
      <c r="F26" s="1"/>
      <c r="H26" s="1"/>
      <c r="J26" s="1"/>
      <c r="K26" s="1"/>
    </row>
  </sheetData>
  <phoneticPr fontId="2" type="noConversion"/>
  <pageMargins left="0.7" right="0.7" top="0.75" bottom="0.75" header="0.3" footer="0.3"/>
  <pageSetup paperSize="9" scale="58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2022-03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cp:lastPrinted>2022-03-07T05:09:03Z</cp:lastPrinted>
  <dcterms:created xsi:type="dcterms:W3CDTF">2022-03-07T04:22:22Z</dcterms:created>
  <dcterms:modified xsi:type="dcterms:W3CDTF">2022-03-07T05:12:16Z</dcterms:modified>
</cp:coreProperties>
</file>